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coder" sheetId="1" r:id="rId3"/>
    <sheet state="visible" name="Decoder" sheetId="2" r:id="rId4"/>
    <sheet state="visible" name="List of Functions to Use" sheetId="3" r:id="rId5"/>
  </sheets>
  <definedNames/>
  <calcPr/>
</workbook>
</file>

<file path=xl/sharedStrings.xml><?xml version="1.0" encoding="utf-8"?>
<sst xmlns="http://schemas.openxmlformats.org/spreadsheetml/2006/main" count="89" uniqueCount="53">
  <si>
    <t>Three Letter Message</t>
  </si>
  <si>
    <t xml:space="preserve"> =</t>
  </si>
  <si>
    <t>Code_1</t>
  </si>
  <si>
    <t>Code_2</t>
  </si>
  <si>
    <t>Code_3</t>
  </si>
  <si>
    <t>Byte 1</t>
  </si>
  <si>
    <t>Byte 2</t>
  </si>
  <si>
    <t>Byte 3</t>
  </si>
  <si>
    <t>Encoder</t>
  </si>
  <si>
    <t>Letter to Encode</t>
  </si>
  <si>
    <t>Signal</t>
  </si>
  <si>
    <t>Information</t>
  </si>
  <si>
    <t>Bit 7</t>
  </si>
  <si>
    <t>Bit 6</t>
  </si>
  <si>
    <t>Bit 5</t>
  </si>
  <si>
    <t>Bit 4</t>
  </si>
  <si>
    <t>Bit 3</t>
  </si>
  <si>
    <t>Bit 2</t>
  </si>
  <si>
    <t>Bit 1</t>
  </si>
  <si>
    <t>Bit 0</t>
  </si>
  <si>
    <t>2^7</t>
  </si>
  <si>
    <t>2^6</t>
  </si>
  <si>
    <t>2^5</t>
  </si>
  <si>
    <t>2^4</t>
  </si>
  <si>
    <t>2^3</t>
  </si>
  <si>
    <t>2^2</t>
  </si>
  <si>
    <t>2^1</t>
  </si>
  <si>
    <t>2^0</t>
  </si>
  <si>
    <t>Byte</t>
  </si>
  <si>
    <t>Number</t>
  </si>
  <si>
    <t>digital / binary</t>
  </si>
  <si>
    <t>Code_5</t>
  </si>
  <si>
    <t>decimal</t>
  </si>
  <si>
    <t>Code_4</t>
  </si>
  <si>
    <t>Code_6</t>
  </si>
  <si>
    <t>Wave</t>
  </si>
  <si>
    <t xml:space="preserve">AM Encoded </t>
  </si>
  <si>
    <t>Code_7</t>
  </si>
  <si>
    <t>FM Encoded</t>
  </si>
  <si>
    <t>Code_8</t>
  </si>
  <si>
    <t>Decoder</t>
  </si>
  <si>
    <t>Decoded Letter</t>
  </si>
  <si>
    <t>k</t>
  </si>
  <si>
    <t>y</t>
  </si>
  <si>
    <t>List of functions used, as a challenge try typing them in and use the builted in help feature to see if you can make it work.</t>
  </si>
  <si>
    <t>MID</t>
  </si>
  <si>
    <t>CODE</t>
  </si>
  <si>
    <t>DEC2BIN</t>
  </si>
  <si>
    <t>IF</t>
  </si>
  <si>
    <t>$</t>
  </si>
  <si>
    <t>SUM</t>
  </si>
  <si>
    <t>CHAR</t>
  </si>
  <si>
    <t>JOIN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</si>
</sst>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7">
    <font>
      <sz val="10.0"/>
      <color rgb="FF000000"/>
      <name val="Arial"/>
    </font>
    <font>
      <u/>
      <color rgb="FFFFFFFF"/>
    </font>
    <font>
      <color rgb="FF222222"/>
      <name val="Roboto"/>
    </font>
    <font/>
    <font>
      <b/>
      <sz val="14.0"/>
      <color rgb="FF4A86E8"/>
    </font>
    <font>
      <sz val="18.0"/>
    </font>
    <font>
      <color rgb="FFFFFFFF"/>
    </font>
    <font>
      <color rgb="FF000000"/>
    </font>
    <font>
      <b/>
      <sz val="14.0"/>
      <color rgb="FF38761D"/>
    </font>
    <font>
      <sz val="36.0"/>
      <color rgb="FFFFFFFF"/>
    </font>
    <font>
      <sz val="18.0"/>
      <color rgb="FFFFFFFF"/>
    </font>
    <font>
      <name val="Arial"/>
    </font>
    <font>
      <color rgb="FFFFFFFF"/>
      <name val="Arial"/>
    </font>
    <font>
      <sz val="8.0"/>
      <name val="Arial"/>
    </font>
    <font>
      <sz val="6.0"/>
      <name val="Arial"/>
    </font>
    <font>
      <sz val="8.0"/>
    </font>
    <font>
      <sz val="6.0"/>
    </font>
  </fonts>
  <fills count="13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6D9EEB"/>
        <bgColor rgb="FF6D9EEB"/>
      </patternFill>
    </fill>
    <fill>
      <patternFill patternType="solid">
        <fgColor rgb="FFD9D9D9"/>
        <bgColor rgb="FFD9D9D9"/>
      </patternFill>
    </fill>
    <fill>
      <patternFill patternType="solid">
        <fgColor rgb="FFB7B7B7"/>
        <bgColor rgb="FFB7B7B7"/>
      </patternFill>
    </fill>
    <fill>
      <patternFill patternType="solid">
        <fgColor rgb="FFC9DAF8"/>
        <bgColor rgb="FFC9DAF8"/>
      </patternFill>
    </fill>
    <fill>
      <patternFill patternType="solid">
        <fgColor rgb="FFA4C2F4"/>
        <bgColor rgb="FFA4C2F4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E06666"/>
        <bgColor rgb="FFE06666"/>
      </patternFill>
    </fill>
    <fill>
      <patternFill patternType="solid">
        <fgColor rgb="FF6AA84F"/>
        <bgColor rgb="FF6AA84F"/>
      </patternFill>
    </fill>
    <fill>
      <patternFill patternType="solid">
        <fgColor rgb="FF93C47D"/>
        <bgColor rgb="FF93C47D"/>
      </patternFill>
    </fill>
  </fills>
  <borders count="4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4A86E8"/>
      </left>
      <top style="medium">
        <color rgb="FF4A86E8"/>
      </top>
      <bottom style="medium">
        <color rgb="FF4A86E8"/>
      </bottom>
    </border>
    <border>
      <top style="medium">
        <color rgb="FF4A86E8"/>
      </top>
      <bottom style="medium">
        <color rgb="FF4A86E8"/>
      </bottom>
    </border>
    <border>
      <right style="medium">
        <color rgb="FF4A86E8"/>
      </right>
      <top style="medium">
        <color rgb="FF4A86E8"/>
      </top>
      <bottom style="medium">
        <color rgb="FF4A86E8"/>
      </bottom>
    </border>
    <border>
      <left style="medium">
        <color rgb="FF4A86E8"/>
      </left>
    </border>
    <border>
      <right style="medium">
        <color rgb="FF4A86E8"/>
      </right>
    </border>
    <border>
      <right style="thin">
        <color rgb="FF4A86E8"/>
      </right>
    </border>
    <border>
      <right style="thin">
        <color rgb="FF4A86E8"/>
      </right>
      <top style="thin">
        <color rgb="FF4A86E8"/>
      </top>
    </border>
    <border>
      <top style="thin">
        <color rgb="FF4A86E8"/>
      </top>
    </border>
    <border>
      <right style="thin">
        <color rgb="FF4A86E8"/>
      </right>
      <bottom style="thin">
        <color rgb="FF4A86E8"/>
      </bottom>
    </border>
    <border>
      <bottom style="thin">
        <color rgb="FF4A86E8"/>
      </bottom>
    </border>
    <border>
      <bottom style="medium">
        <color rgb="FF000000"/>
      </bottom>
    </border>
    <border>
      <right style="thin">
        <color rgb="FF4A86E8"/>
      </right>
      <bottom style="medium">
        <color rgb="FF000000"/>
      </bottom>
    </border>
    <border>
      <left style="medium">
        <color rgb="FF000000"/>
      </left>
      <right style="thin">
        <color rgb="FF4A86E8"/>
      </right>
      <top style="medium">
        <color rgb="FF000000"/>
      </top>
    </border>
    <border>
      <right style="thin">
        <color rgb="FF4A86E8"/>
      </righ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4A86E8"/>
      </right>
    </border>
    <border>
      <right style="medium">
        <color rgb="FF000000"/>
      </right>
    </border>
    <border>
      <left style="medium">
        <color rgb="FF000000"/>
      </left>
      <right style="thin">
        <color rgb="FF4A86E8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4A86E8"/>
      </left>
      <bottom style="medium">
        <color rgb="FF4A86E8"/>
      </bottom>
    </border>
    <border>
      <bottom style="medium">
        <color rgb="FF4A86E8"/>
      </bottom>
    </border>
    <border>
      <right style="medium">
        <color rgb="FF4A86E8"/>
      </right>
      <bottom style="medium">
        <color rgb="FF4A86E8"/>
      </bottom>
    </border>
    <border>
      <left style="thin">
        <color rgb="FF4A86E8"/>
      </left>
      <right style="thin">
        <color rgb="FF4A86E8"/>
      </right>
      <top style="thin">
        <color rgb="FF4A86E8"/>
      </top>
    </border>
    <border>
      <left style="thin">
        <color rgb="FF4A86E8"/>
      </left>
      <top style="thin">
        <color rgb="FF4A86E8"/>
      </top>
    </border>
    <border>
      <left style="thin">
        <color rgb="FF4A86E8"/>
      </left>
      <right style="thin">
        <color rgb="FF4A86E8"/>
      </right>
      <bottom style="thin">
        <color rgb="FF4A86E8"/>
      </bottom>
    </border>
    <border>
      <left style="thin">
        <color rgb="FF4A86E8"/>
      </left>
      <bottom style="thin">
        <color rgb="FF4A86E8"/>
      </bottom>
    </border>
    <border>
      <left style="medium">
        <color rgb="FF000000"/>
      </left>
      <top style="medium">
        <color rgb="FF000000"/>
      </top>
    </border>
    <border>
      <left style="thin">
        <color rgb="FF4A86E8"/>
      </left>
      <right style="thin">
        <color rgb="FF4A86E8"/>
      </right>
      <top style="medium">
        <color rgb="FF000000"/>
      </top>
    </border>
    <border>
      <left style="thin">
        <color rgb="FF4A86E8"/>
      </left>
      <top style="medium">
        <color rgb="FF000000"/>
      </top>
    </border>
    <border>
      <left style="medium">
        <color rgb="FF000000"/>
      </left>
    </border>
    <border>
      <left style="thin">
        <color rgb="FF4A86E8"/>
      </left>
      <right style="thin">
        <color rgb="FF4A86E8"/>
      </right>
    </border>
    <border>
      <left style="thin">
        <color rgb="FF4A86E8"/>
      </left>
    </border>
    <border>
      <left style="medium">
        <color rgb="FF000000"/>
      </left>
      <bottom style="medium">
        <color rgb="FF000000"/>
      </bottom>
    </border>
    <border>
      <left style="thin">
        <color rgb="FF4A86E8"/>
      </left>
      <right style="thin">
        <color rgb="FF4A86E8"/>
      </right>
      <bottom style="medium">
        <color rgb="FF000000"/>
      </bottom>
    </border>
    <border>
      <left style="thin">
        <color rgb="FF4A86E8"/>
      </left>
      <bottom style="medium">
        <color rgb="FF000000"/>
      </bottom>
    </border>
  </borders>
  <cellStyleXfs count="1">
    <xf borderId="0" fillId="0" fontId="0" numFmtId="0" applyAlignment="1" applyFont="1"/>
  </cellStyleXfs>
  <cellXfs count="12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 readingOrder="0" vertical="center"/>
    </xf>
    <xf borderId="1" fillId="0" fontId="4" numFmtId="0" xfId="0" applyAlignment="1" applyBorder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2" fillId="0" fontId="5" numFmtId="0" xfId="0" applyAlignment="1" applyBorder="1" applyFont="1">
      <alignment horizontal="center" readingOrder="0" vertical="center"/>
    </xf>
    <xf borderId="4" fillId="0" fontId="6" numFmtId="0" xfId="0" applyAlignment="1" applyBorder="1" applyFont="1">
      <alignment horizontal="center" readingOrder="0" vertical="center"/>
    </xf>
    <xf borderId="5" fillId="0" fontId="3" numFmtId="0" xfId="0" applyBorder="1" applyFont="1"/>
    <xf borderId="6" fillId="0" fontId="3" numFmtId="0" xfId="0" applyBorder="1" applyFont="1"/>
    <xf borderId="7" fillId="0" fontId="3" numFmtId="0" xfId="0" applyBorder="1" applyFont="1"/>
    <xf borderId="4" fillId="0" fontId="7" numFmtId="0" xfId="0" applyAlignment="1" applyBorder="1" applyFont="1">
      <alignment horizontal="center" readingOrder="0" vertical="center"/>
    </xf>
    <xf borderId="0" fillId="0" fontId="8" numFmtId="0" xfId="0" applyAlignment="1" applyFont="1">
      <alignment horizontal="center" readingOrder="0" vertical="center"/>
    </xf>
    <xf borderId="0" fillId="0" fontId="7" numFmtId="0" xfId="0" applyAlignment="1" applyFont="1">
      <alignment horizontal="center" vertical="center"/>
    </xf>
    <xf borderId="8" fillId="3" fontId="9" numFmtId="0" xfId="0" applyAlignment="1" applyBorder="1" applyFill="1" applyFont="1">
      <alignment horizontal="center" readingOrder="0" vertical="center"/>
    </xf>
    <xf borderId="9" fillId="0" fontId="3" numFmtId="0" xfId="0" applyBorder="1" applyFont="1"/>
    <xf borderId="10" fillId="0" fontId="3" numFmtId="0" xfId="0" applyBorder="1" applyFont="1"/>
    <xf borderId="11" fillId="0" fontId="3" numFmtId="0" xfId="0" applyAlignment="1" applyBorder="1" applyFont="1">
      <alignment horizontal="center" vertical="center"/>
    </xf>
    <xf borderId="12" fillId="0" fontId="3" numFmtId="0" xfId="0" applyAlignment="1" applyBorder="1" applyFont="1">
      <alignment horizontal="center" readingOrder="0" vertical="center"/>
    </xf>
    <xf borderId="8" fillId="0" fontId="4" numFmtId="0" xfId="0" applyAlignment="1" applyBorder="1" applyFont="1">
      <alignment horizontal="center" readingOrder="0" vertical="center"/>
    </xf>
    <xf borderId="9" fillId="0" fontId="10" numFmtId="0" xfId="0" applyAlignment="1" applyBorder="1" applyFont="1">
      <alignment horizontal="center" readingOrder="0" vertical="center"/>
    </xf>
    <xf borderId="12" fillId="0" fontId="3" numFmtId="0" xfId="0" applyAlignment="1" applyBorder="1" applyFont="1">
      <alignment horizontal="center" vertical="center"/>
    </xf>
    <xf borderId="0" fillId="0" fontId="11" numFmtId="0" xfId="0" applyAlignment="1" applyFont="1">
      <alignment horizontal="center" vertical="center"/>
    </xf>
    <xf borderId="13" fillId="0" fontId="11" numFmtId="0" xfId="0" applyAlignment="1" applyBorder="1" applyFont="1">
      <alignment horizontal="center" vertical="center"/>
    </xf>
    <xf borderId="14" fillId="0" fontId="11" numFmtId="0" xfId="0" applyAlignment="1" applyBorder="1" applyFont="1">
      <alignment horizontal="center" vertical="center"/>
    </xf>
    <xf borderId="15" fillId="0" fontId="11" numFmtId="0" xfId="0" applyAlignment="1" applyBorder="1" applyFont="1">
      <alignment horizontal="center" vertical="center"/>
    </xf>
    <xf borderId="14" fillId="0" fontId="3" numFmtId="0" xfId="0" applyBorder="1" applyFont="1"/>
    <xf borderId="15" fillId="4" fontId="11" numFmtId="0" xfId="0" applyAlignment="1" applyBorder="1" applyFill="1" applyFont="1">
      <alignment horizontal="center" vertical="center"/>
    </xf>
    <xf borderId="15" fillId="5" fontId="11" numFmtId="0" xfId="0" applyAlignment="1" applyBorder="1" applyFill="1" applyFont="1">
      <alignment horizontal="center" vertical="center"/>
    </xf>
    <xf borderId="14" fillId="5" fontId="11" numFmtId="0" xfId="0" applyAlignment="1" applyBorder="1" applyFont="1">
      <alignment horizontal="center" vertical="center"/>
    </xf>
    <xf borderId="16" fillId="0" fontId="11" numFmtId="0" xfId="0" applyAlignment="1" applyBorder="1" applyFont="1">
      <alignment horizontal="center" vertical="center"/>
    </xf>
    <xf borderId="16" fillId="0" fontId="3" numFmtId="0" xfId="0" applyBorder="1" applyFont="1"/>
    <xf borderId="17" fillId="0" fontId="3" numFmtId="0" xfId="0" applyBorder="1" applyFont="1"/>
    <xf borderId="17" fillId="4" fontId="11" numFmtId="0" xfId="0" applyAlignment="1" applyBorder="1" applyFont="1">
      <alignment horizontal="center" vertical="center"/>
    </xf>
    <xf borderId="17" fillId="5" fontId="11" numFmtId="0" xfId="0" applyAlignment="1" applyBorder="1" applyFont="1">
      <alignment horizontal="center" vertical="center"/>
    </xf>
    <xf borderId="16" fillId="5" fontId="11" numFmtId="0" xfId="0" applyAlignment="1" applyBorder="1" applyFont="1">
      <alignment horizontal="center" vertical="center"/>
    </xf>
    <xf borderId="0" fillId="0" fontId="6" numFmtId="0" xfId="0" applyAlignment="1" applyFont="1">
      <alignment horizontal="center" readingOrder="0" vertical="center"/>
    </xf>
    <xf borderId="11" fillId="0" fontId="6" numFmtId="0" xfId="0" applyAlignment="1" applyBorder="1" applyFont="1">
      <alignment horizontal="center" readingOrder="0" vertical="center"/>
    </xf>
    <xf borderId="13" fillId="3" fontId="12" numFmtId="0" xfId="0" applyAlignment="1" applyBorder="1" applyFont="1">
      <alignment horizontal="center" vertical="center"/>
    </xf>
    <xf borderId="13" fillId="0" fontId="13" numFmtId="0" xfId="0" applyAlignment="1" applyBorder="1" applyFont="1">
      <alignment horizontal="center" textRotation="255" vertical="center"/>
    </xf>
    <xf borderId="13" fillId="6" fontId="11" numFmtId="0" xfId="0" applyAlignment="1" applyBorder="1" applyFill="1" applyFont="1">
      <alignment horizontal="center" vertical="center"/>
    </xf>
    <xf borderId="0" fillId="6" fontId="11" numFmtId="0" xfId="0" applyAlignment="1" applyFont="1">
      <alignment horizontal="center" readingOrder="0" vertical="center"/>
    </xf>
    <xf borderId="13" fillId="0" fontId="3" numFmtId="0" xfId="0" applyBorder="1" applyFont="1"/>
    <xf borderId="0" fillId="6" fontId="11" numFmtId="0" xfId="0" applyAlignment="1" applyFont="1">
      <alignment horizontal="center" vertical="center"/>
    </xf>
    <xf borderId="0" fillId="7" fontId="11" numFmtId="0" xfId="0" applyAlignment="1" applyFill="1" applyFont="1">
      <alignment horizontal="center" vertical="center"/>
    </xf>
    <xf borderId="13" fillId="7" fontId="11" numFmtId="0" xfId="0" applyAlignment="1" applyBorder="1" applyFont="1">
      <alignment horizontal="center" vertical="center"/>
    </xf>
    <xf borderId="16" fillId="7" fontId="11" numFmtId="0" xfId="0" applyAlignment="1" applyBorder="1" applyFont="1">
      <alignment horizontal="center" vertical="center"/>
    </xf>
    <xf borderId="17" fillId="7" fontId="11" numFmtId="0" xfId="0" applyAlignment="1" applyBorder="1" applyFont="1">
      <alignment horizontal="center" readingOrder="0" vertical="center"/>
    </xf>
    <xf borderId="17" fillId="6" fontId="11" numFmtId="0" xfId="0" applyAlignment="1" applyBorder="1" applyFont="1">
      <alignment horizontal="center" readingOrder="0" vertical="center"/>
    </xf>
    <xf borderId="17" fillId="7" fontId="11" numFmtId="0" xfId="0" applyAlignment="1" applyBorder="1" applyFont="1">
      <alignment horizontal="center" vertical="center"/>
    </xf>
    <xf borderId="17" fillId="6" fontId="11" numFmtId="0" xfId="0" applyAlignment="1" applyBorder="1" applyFont="1">
      <alignment horizontal="center" vertical="center"/>
    </xf>
    <xf borderId="18" fillId="0" fontId="3" numFmtId="0" xfId="0" applyAlignment="1" applyBorder="1" applyFont="1">
      <alignment horizontal="center" vertical="center"/>
    </xf>
    <xf borderId="18" fillId="0" fontId="3" numFmtId="0" xfId="0" applyBorder="1" applyFont="1"/>
    <xf borderId="19" fillId="0" fontId="3" numFmtId="0" xfId="0" applyBorder="1" applyFont="1"/>
    <xf borderId="18" fillId="4" fontId="11" numFmtId="0" xfId="0" applyAlignment="1" applyBorder="1" applyFont="1">
      <alignment horizontal="center" vertical="center"/>
    </xf>
    <xf borderId="18" fillId="5" fontId="11" numFmtId="0" xfId="0" applyAlignment="1" applyBorder="1" applyFont="1">
      <alignment horizontal="center" vertical="center"/>
    </xf>
    <xf borderId="20" fillId="0" fontId="11" numFmtId="0" xfId="0" applyAlignment="1" applyBorder="1" applyFont="1">
      <alignment horizontal="center" textRotation="255" vertical="center"/>
    </xf>
    <xf borderId="21" fillId="6" fontId="11" numFmtId="0" xfId="0" applyAlignment="1" applyBorder="1" applyFont="1">
      <alignment horizontal="center" vertical="center"/>
    </xf>
    <xf borderId="22" fillId="6" fontId="11" numFmtId="0" xfId="0" applyAlignment="1" applyBorder="1" applyFont="1">
      <alignment horizontal="center" vertical="center"/>
    </xf>
    <xf borderId="22" fillId="6" fontId="11" numFmtId="0" xfId="0" applyAlignment="1" applyBorder="1" applyFont="1">
      <alignment horizontal="center" readingOrder="0" vertical="center"/>
    </xf>
    <xf borderId="22" fillId="7" fontId="11" numFmtId="0" xfId="0" applyAlignment="1" applyBorder="1" applyFont="1">
      <alignment horizontal="center" vertical="center"/>
    </xf>
    <xf borderId="23" fillId="7" fontId="11" numFmtId="0" xfId="0" applyAlignment="1" applyBorder="1" applyFont="1">
      <alignment horizontal="center" vertical="center"/>
    </xf>
    <xf borderId="24" fillId="0" fontId="3" numFmtId="0" xfId="0" applyBorder="1" applyFont="1"/>
    <xf borderId="13" fillId="0" fontId="11" numFmtId="0" xfId="0" applyAlignment="1" applyBorder="1" applyFont="1">
      <alignment horizontal="center" vertical="center"/>
    </xf>
    <xf borderId="0" fillId="4" fontId="14" numFmtId="0" xfId="0" applyAlignment="1" applyFont="1">
      <alignment horizontal="center" vertical="center"/>
    </xf>
    <xf borderId="13" fillId="5" fontId="14" numFmtId="0" xfId="0" applyAlignment="1" applyBorder="1" applyFont="1">
      <alignment horizontal="center" vertical="center"/>
    </xf>
    <xf borderId="0" fillId="4" fontId="11" numFmtId="0" xfId="0" applyAlignment="1" applyFont="1">
      <alignment horizontal="center" vertical="center"/>
    </xf>
    <xf borderId="0" fillId="5" fontId="11" numFmtId="0" xfId="0" applyAlignment="1" applyFont="1">
      <alignment horizontal="center" vertical="center"/>
    </xf>
    <xf borderId="25" fillId="5" fontId="11" numFmtId="0" xfId="0" applyAlignment="1" applyBorder="1" applyFont="1">
      <alignment horizontal="center" vertical="center"/>
    </xf>
    <xf borderId="26" fillId="0" fontId="3" numFmtId="0" xfId="0" applyBorder="1" applyFont="1"/>
    <xf borderId="19" fillId="7" fontId="11" numFmtId="0" xfId="0" applyAlignment="1" applyBorder="1" applyFont="1">
      <alignment horizontal="center" vertical="center"/>
    </xf>
    <xf borderId="18" fillId="7" fontId="11" numFmtId="0" xfId="0" applyAlignment="1" applyBorder="1" applyFont="1">
      <alignment horizontal="center" vertical="center"/>
    </xf>
    <xf borderId="18" fillId="6" fontId="11" numFmtId="0" xfId="0" applyAlignment="1" applyBorder="1" applyFont="1">
      <alignment horizontal="center" readingOrder="0" vertical="center"/>
    </xf>
    <xf borderId="18" fillId="6" fontId="11" numFmtId="0" xfId="0" applyAlignment="1" applyBorder="1" applyFont="1">
      <alignment horizontal="center" vertical="center"/>
    </xf>
    <xf borderId="27" fillId="7" fontId="11" numFmtId="0" xfId="0" applyAlignment="1" applyBorder="1" applyFont="1">
      <alignment horizontal="center" vertical="center"/>
    </xf>
    <xf borderId="0" fillId="0" fontId="6" numFmtId="0" xfId="0" applyAlignment="1" applyFont="1">
      <alignment horizontal="center" vertical="center"/>
    </xf>
    <xf borderId="28" fillId="0" fontId="6" numFmtId="0" xfId="0" applyAlignment="1" applyBorder="1" applyFont="1">
      <alignment horizontal="center" vertical="center"/>
    </xf>
    <xf borderId="29" fillId="0" fontId="6" numFmtId="0" xfId="0" applyAlignment="1" applyBorder="1" applyFont="1">
      <alignment horizontal="center" vertical="center"/>
    </xf>
    <xf borderId="29" fillId="0" fontId="3" numFmtId="0" xfId="0" applyBorder="1" applyFont="1"/>
    <xf borderId="30" fillId="0" fontId="3" numFmtId="0" xfId="0" applyBorder="1" applyFont="1"/>
    <xf borderId="31" fillId="0" fontId="3" numFmtId="0" xfId="0" applyAlignment="1" applyBorder="1" applyFont="1">
      <alignment horizontal="center" readingOrder="0" vertical="center"/>
    </xf>
    <xf borderId="32" fillId="0" fontId="3" numFmtId="0" xfId="0" applyAlignment="1" applyBorder="1" applyFont="1">
      <alignment horizontal="center" vertical="center"/>
    </xf>
    <xf borderId="15" fillId="4" fontId="3" numFmtId="0" xfId="0" applyAlignment="1" applyBorder="1" applyFont="1">
      <alignment horizontal="center" readingOrder="0" vertical="center"/>
    </xf>
    <xf borderId="15" fillId="5" fontId="3" numFmtId="0" xfId="0" applyAlignment="1" applyBorder="1" applyFont="1">
      <alignment horizontal="center" readingOrder="0" vertical="center"/>
    </xf>
    <xf borderId="14" fillId="5" fontId="3" numFmtId="0" xfId="0" applyAlignment="1" applyBorder="1" applyFont="1">
      <alignment horizontal="center" readingOrder="0" vertical="center"/>
    </xf>
    <xf borderId="33" fillId="0" fontId="3" numFmtId="0" xfId="0" applyBorder="1" applyFont="1"/>
    <xf borderId="34" fillId="0" fontId="3" numFmtId="0" xfId="0" applyBorder="1" applyFont="1"/>
    <xf borderId="17" fillId="4" fontId="3" numFmtId="0" xfId="0" applyAlignment="1" applyBorder="1" applyFont="1">
      <alignment horizontal="center" readingOrder="0" vertical="center"/>
    </xf>
    <xf borderId="17" fillId="5" fontId="3" numFmtId="0" xfId="0" applyAlignment="1" applyBorder="1" applyFont="1">
      <alignment horizontal="center" readingOrder="0" vertical="center"/>
    </xf>
    <xf borderId="16" fillId="5" fontId="3" numFmtId="0" xfId="0" applyAlignment="1" applyBorder="1" applyFont="1">
      <alignment horizontal="center" readingOrder="0" vertical="center"/>
    </xf>
    <xf borderId="0" fillId="3" fontId="6" numFmtId="0" xfId="0" applyAlignment="1" applyFont="1">
      <alignment horizontal="center" readingOrder="0" vertical="center"/>
    </xf>
    <xf borderId="32" fillId="0" fontId="15" numFmtId="0" xfId="0" applyAlignment="1" applyBorder="1" applyFont="1">
      <alignment horizontal="center" readingOrder="0" textRotation="255" vertical="center"/>
    </xf>
    <xf borderId="31" fillId="6" fontId="3" numFmtId="0" xfId="0" applyAlignment="1" applyBorder="1" applyFont="1">
      <alignment horizontal="center" readingOrder="0" vertical="center"/>
    </xf>
    <xf borderId="32" fillId="6" fontId="3" numFmtId="0" xfId="0" applyAlignment="1" applyBorder="1" applyFont="1">
      <alignment horizontal="center" readingOrder="0" vertical="center"/>
    </xf>
    <xf borderId="15" fillId="8" fontId="3" numFmtId="0" xfId="0" applyAlignment="1" applyBorder="1" applyFill="1" applyFont="1">
      <alignment horizontal="center" readingOrder="0" vertical="center"/>
    </xf>
    <xf borderId="15" fillId="9" fontId="3" numFmtId="0" xfId="0" applyAlignment="1" applyBorder="1" applyFill="1" applyFont="1">
      <alignment horizontal="center" readingOrder="0" vertical="center"/>
    </xf>
    <xf borderId="14" fillId="9" fontId="3" numFmtId="0" xfId="0" applyAlignment="1" applyBorder="1" applyFont="1">
      <alignment horizontal="center" readingOrder="0" vertical="center"/>
    </xf>
    <xf borderId="33" fillId="7" fontId="3" numFmtId="0" xfId="0" applyAlignment="1" applyBorder="1" applyFont="1">
      <alignment horizontal="center" readingOrder="0" vertical="center"/>
    </xf>
    <xf borderId="34" fillId="7" fontId="3" numFmtId="0" xfId="0" applyAlignment="1" applyBorder="1" applyFont="1">
      <alignment horizontal="center" readingOrder="0" vertical="center"/>
    </xf>
    <xf borderId="13" fillId="0" fontId="3" numFmtId="0" xfId="0" applyAlignment="1" applyBorder="1" applyFont="1">
      <alignment horizontal="center" vertical="center"/>
    </xf>
    <xf borderId="0" fillId="4" fontId="3" numFmtId="0" xfId="0" applyAlignment="1" applyFont="1">
      <alignment horizontal="center" readingOrder="0" vertical="center"/>
    </xf>
    <xf borderId="0" fillId="5" fontId="3" numFmtId="0" xfId="0" applyAlignment="1" applyFont="1">
      <alignment horizontal="center" readingOrder="0" vertical="center"/>
    </xf>
    <xf borderId="35" fillId="0" fontId="3" numFmtId="0" xfId="0" applyAlignment="1" applyBorder="1" applyFont="1">
      <alignment horizontal="center" readingOrder="0" textRotation="255" vertical="center"/>
    </xf>
    <xf borderId="36" fillId="6" fontId="3" numFmtId="0" xfId="0" applyAlignment="1" applyBorder="1" applyFont="1">
      <alignment horizontal="center" readingOrder="0" vertical="center"/>
    </xf>
    <xf borderId="37" fillId="6" fontId="3" numFmtId="0" xfId="0" applyAlignment="1" applyBorder="1" applyFont="1">
      <alignment horizontal="center" readingOrder="0" vertical="center"/>
    </xf>
    <xf borderId="21" fillId="6" fontId="3" numFmtId="0" xfId="0" applyAlignment="1" applyBorder="1" applyFont="1">
      <alignment horizontal="center" readingOrder="0" vertical="center"/>
    </xf>
    <xf borderId="38" fillId="0" fontId="3" numFmtId="0" xfId="0" applyBorder="1" applyFont="1"/>
    <xf borderId="39" fillId="0" fontId="3" numFmtId="0" xfId="0" applyAlignment="1" applyBorder="1" applyFont="1">
      <alignment horizontal="center" readingOrder="0" vertical="center"/>
    </xf>
    <xf borderId="40" fillId="4" fontId="16" numFmtId="0" xfId="0" applyAlignment="1" applyBorder="1" applyFont="1">
      <alignment horizontal="center" readingOrder="0" vertical="center"/>
    </xf>
    <xf borderId="13" fillId="5" fontId="16" numFmtId="0" xfId="0" applyAlignment="1" applyBorder="1" applyFont="1">
      <alignment horizontal="center" readingOrder="0" vertical="center"/>
    </xf>
    <xf borderId="41" fillId="0" fontId="3" numFmtId="0" xfId="0" applyBorder="1" applyFont="1"/>
    <xf borderId="42" fillId="7" fontId="3" numFmtId="0" xfId="0" applyAlignment="1" applyBorder="1" applyFont="1">
      <alignment horizontal="center" readingOrder="0" vertical="center"/>
    </xf>
    <xf borderId="43" fillId="7" fontId="3" numFmtId="0" xfId="0" applyAlignment="1" applyBorder="1" applyFont="1">
      <alignment horizontal="center" readingOrder="0" vertical="center"/>
    </xf>
    <xf borderId="19" fillId="7" fontId="3" numFmtId="0" xfId="0" applyAlignment="1" applyBorder="1" applyFont="1">
      <alignment horizontal="center" readingOrder="0" vertical="center"/>
    </xf>
    <xf borderId="0" fillId="0" fontId="3" numFmtId="0" xfId="0" applyAlignment="1" applyFont="1">
      <alignment horizontal="center" readingOrder="0" textRotation="255" vertical="center"/>
    </xf>
    <xf borderId="9" fillId="10" fontId="10" numFmtId="0" xfId="0" applyAlignment="1" applyBorder="1" applyFill="1" applyFont="1">
      <alignment horizontal="center" readingOrder="0" vertical="center"/>
    </xf>
    <xf borderId="4" fillId="11" fontId="10" numFmtId="0" xfId="0" applyAlignment="1" applyBorder="1" applyFill="1" applyFont="1">
      <alignment horizontal="center" readingOrder="0" vertical="center"/>
    </xf>
    <xf borderId="4" fillId="12" fontId="10" numFmtId="0" xfId="0" applyAlignment="1" applyBorder="1" applyFill="1" applyFont="1">
      <alignment horizontal="center" readingOrder="0" vertical="center"/>
    </xf>
    <xf borderId="2" fillId="10" fontId="5" numFmtId="0" xfId="0" applyAlignment="1" applyBorder="1" applyFont="1">
      <alignment horizontal="center" readingOrder="0" vertical="center"/>
    </xf>
    <xf borderId="0" fillId="0" fontId="3" numFmtId="0" xfId="0" applyAlignment="1" applyFont="1">
      <alignment readingOrder="0"/>
    </xf>
    <xf borderId="0" fillId="0" fontId="11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2" width="4.0"/>
    <col customWidth="1" min="3" max="3" width="8.86"/>
    <col customWidth="1" min="4" max="4" width="4.0"/>
    <col customWidth="1" min="5" max="5" width="14.86"/>
    <col customWidth="1" min="6" max="7" width="8.71"/>
    <col customWidth="1" min="8" max="15" width="8.29"/>
    <col customWidth="1" min="16" max="17" width="9.86"/>
  </cols>
  <sheetData>
    <row r="1" ht="36.75" customHeight="1">
      <c r="A1" s="1" t="str">
        <f>HYPERLINK("https://youtu.be/dxQHMtX08T4","Video Tutorial Here")</f>
        <v>Video Tutorial Here</v>
      </c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</row>
    <row r="2" ht="21.75" customHeight="1">
      <c r="A2" s="4"/>
      <c r="B2" s="4"/>
      <c r="C2" s="4"/>
      <c r="E2" s="5" t="s">
        <v>0</v>
      </c>
      <c r="F2" s="6"/>
      <c r="G2" s="7"/>
      <c r="H2" s="8"/>
      <c r="I2" s="7"/>
      <c r="J2" s="4" t="s">
        <v>1</v>
      </c>
      <c r="K2" s="9" t="s">
        <v>2</v>
      </c>
      <c r="L2" s="9" t="s">
        <v>3</v>
      </c>
      <c r="M2" s="9" t="s">
        <v>4</v>
      </c>
      <c r="N2" s="3"/>
      <c r="O2" s="3"/>
      <c r="P2" s="3"/>
      <c r="Q2" s="3"/>
    </row>
    <row r="3" ht="16.5" customHeight="1">
      <c r="A3" s="3"/>
      <c r="B3" s="3"/>
      <c r="C3" s="3"/>
      <c r="E3" s="10"/>
      <c r="F3" s="11"/>
      <c r="G3" s="12"/>
      <c r="H3" s="11"/>
      <c r="I3" s="12"/>
      <c r="K3" s="13" t="s">
        <v>5</v>
      </c>
      <c r="L3" s="13" t="s">
        <v>6</v>
      </c>
      <c r="M3" s="13" t="s">
        <v>7</v>
      </c>
      <c r="N3" s="4"/>
      <c r="O3" s="4"/>
      <c r="P3" s="4"/>
      <c r="Q3" s="4"/>
    </row>
    <row r="4" ht="28.5" customHeight="1">
      <c r="A4" s="3"/>
      <c r="B4" s="3"/>
      <c r="C4" s="3"/>
      <c r="D4" s="14"/>
      <c r="E4" s="3"/>
      <c r="F4" s="3"/>
      <c r="G4" s="3"/>
      <c r="H4" s="3"/>
      <c r="I4" s="3"/>
      <c r="J4" s="3"/>
      <c r="K4" s="3"/>
      <c r="L4" s="3"/>
      <c r="M4" s="15"/>
      <c r="N4" s="4"/>
      <c r="O4" s="4"/>
      <c r="P4" s="4"/>
      <c r="Q4" s="4"/>
    </row>
    <row r="5" ht="46.5" customHeight="1">
      <c r="A5" s="3"/>
      <c r="B5" s="16" t="s">
        <v>8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8"/>
      <c r="Q5" s="4"/>
    </row>
    <row r="6" ht="16.5" customHeight="1">
      <c r="A6" s="3"/>
      <c r="B6" s="19"/>
      <c r="C6" s="3"/>
      <c r="D6" s="14"/>
      <c r="E6" s="3"/>
      <c r="F6" s="3"/>
      <c r="G6" s="3"/>
      <c r="H6" s="3"/>
      <c r="I6" s="3"/>
      <c r="J6" s="3"/>
      <c r="K6" s="3"/>
      <c r="L6" s="3"/>
      <c r="M6" s="15"/>
      <c r="N6" s="4"/>
      <c r="O6" s="4"/>
      <c r="P6" s="20"/>
      <c r="Q6" s="4"/>
    </row>
    <row r="7" ht="29.25" customHeight="1">
      <c r="A7" s="3"/>
      <c r="B7" s="19"/>
      <c r="C7" s="3"/>
      <c r="D7" s="3"/>
      <c r="E7" s="21" t="s">
        <v>9</v>
      </c>
      <c r="F7" s="17"/>
      <c r="G7" s="17"/>
      <c r="H7" s="22"/>
      <c r="I7" s="18"/>
      <c r="J7" s="15"/>
      <c r="K7" s="15"/>
      <c r="L7" s="15"/>
      <c r="M7" s="15"/>
      <c r="N7" s="3"/>
      <c r="O7" s="3"/>
      <c r="P7" s="23"/>
      <c r="Q7" s="3"/>
    </row>
    <row r="8">
      <c r="A8" s="3"/>
      <c r="B8" s="19"/>
      <c r="C8" s="3"/>
      <c r="D8" s="3"/>
      <c r="E8" s="3"/>
      <c r="F8" s="3"/>
      <c r="G8" s="3"/>
      <c r="H8" s="3"/>
      <c r="I8" s="15"/>
      <c r="J8" s="15"/>
      <c r="K8" s="15"/>
      <c r="L8" s="15"/>
      <c r="M8" s="15"/>
      <c r="N8" s="3"/>
      <c r="O8" s="3"/>
      <c r="P8" s="23"/>
      <c r="Q8" s="3"/>
    </row>
    <row r="9">
      <c r="A9" s="3"/>
      <c r="B9" s="19"/>
      <c r="C9" s="24"/>
      <c r="D9" s="25"/>
      <c r="E9" s="26" t="s">
        <v>10</v>
      </c>
      <c r="F9" s="27" t="s">
        <v>11</v>
      </c>
      <c r="G9" s="28"/>
      <c r="H9" s="29" t="s">
        <v>12</v>
      </c>
      <c r="I9" s="30" t="s">
        <v>13</v>
      </c>
      <c r="J9" s="29" t="s">
        <v>14</v>
      </c>
      <c r="K9" s="30" t="s">
        <v>15</v>
      </c>
      <c r="L9" s="29" t="s">
        <v>16</v>
      </c>
      <c r="M9" s="30" t="s">
        <v>17</v>
      </c>
      <c r="N9" s="29" t="s">
        <v>18</v>
      </c>
      <c r="O9" s="31" t="s">
        <v>19</v>
      </c>
      <c r="P9" s="23"/>
      <c r="Q9" s="3"/>
    </row>
    <row r="10">
      <c r="A10" s="3"/>
      <c r="B10" s="19"/>
      <c r="C10" s="24"/>
      <c r="D10" s="32"/>
      <c r="E10" s="33"/>
      <c r="F10" s="34"/>
      <c r="G10" s="33"/>
      <c r="H10" s="35" t="s">
        <v>20</v>
      </c>
      <c r="I10" s="36" t="s">
        <v>21</v>
      </c>
      <c r="J10" s="35" t="s">
        <v>22</v>
      </c>
      <c r="K10" s="36" t="s">
        <v>23</v>
      </c>
      <c r="L10" s="35" t="s">
        <v>24</v>
      </c>
      <c r="M10" s="36" t="s">
        <v>25</v>
      </c>
      <c r="N10" s="35" t="s">
        <v>26</v>
      </c>
      <c r="O10" s="37" t="s">
        <v>27</v>
      </c>
      <c r="P10" s="23"/>
      <c r="Q10" s="3"/>
    </row>
    <row r="11" ht="29.25" customHeight="1">
      <c r="A11" s="38"/>
      <c r="B11" s="39"/>
      <c r="C11" s="40" t="s">
        <v>28</v>
      </c>
      <c r="D11" s="41" t="s">
        <v>29</v>
      </c>
      <c r="E11" s="42" t="s">
        <v>30</v>
      </c>
      <c r="F11" s="43" t="s">
        <v>31</v>
      </c>
      <c r="G11" s="44"/>
      <c r="H11" s="45" t="str">
        <f>if(MID($F$11,1,1)="0",0,if(MID($F$11,1,1)="1",1," "))</f>
        <v> </v>
      </c>
      <c r="I11" s="46" t="str">
        <f>if(MID($F$11,2,1)="0",0,if(MID($F$11,2,1)="1",1," "))</f>
        <v> </v>
      </c>
      <c r="J11" s="45" t="str">
        <f>if(MID($F$11,3,1)="0",0,if(MID($F$11,3,1)="1",1," "))</f>
        <v> </v>
      </c>
      <c r="K11" s="46" t="str">
        <f>if(MID($F$11,4,1)="0",0,if(MID($F$11,4,1)="1",1," "))</f>
        <v> </v>
      </c>
      <c r="L11" s="45" t="str">
        <f>if(MID($F$11,5,1)="0",0,if(MID($F$11,5,1)="1",1," "))</f>
        <v> </v>
      </c>
      <c r="M11" s="46" t="str">
        <f>if(MID($F$11,6,1)="0",0,if(MID($F$11,6,1)="1",1," "))</f>
        <v> </v>
      </c>
      <c r="N11" s="45" t="str">
        <f>if(MID($F$11,7,1)="0",0,if(MID($F$11,7,1)="1",1," "))</f>
        <v> </v>
      </c>
      <c r="O11" s="47" t="str">
        <f>if(MID($F$11,8,1)="0",0,if(MID($F$11,8,1)="1",1," "))</f>
        <v> </v>
      </c>
      <c r="P11" s="23"/>
      <c r="Q11" s="3"/>
    </row>
    <row r="12" ht="29.25" customHeight="1">
      <c r="A12" s="38"/>
      <c r="B12" s="39"/>
      <c r="C12" s="44"/>
      <c r="D12" s="33"/>
      <c r="E12" s="48" t="s">
        <v>32</v>
      </c>
      <c r="F12" s="49" t="s">
        <v>33</v>
      </c>
      <c r="G12" s="33"/>
      <c r="H12" s="50" t="s">
        <v>34</v>
      </c>
      <c r="I12" s="51"/>
      <c r="J12" s="52"/>
      <c r="K12" s="51"/>
      <c r="L12" s="52"/>
      <c r="M12" s="51"/>
      <c r="N12" s="52"/>
      <c r="O12" s="48"/>
      <c r="P12" s="23"/>
      <c r="Q12" s="3"/>
    </row>
    <row r="13" ht="9.75" customHeight="1">
      <c r="A13" s="38"/>
      <c r="B13" s="39"/>
      <c r="C13" s="44"/>
      <c r="D13" s="53"/>
      <c r="E13" s="54"/>
      <c r="F13" s="54"/>
      <c r="G13" s="55"/>
      <c r="H13" s="56"/>
      <c r="I13" s="57"/>
      <c r="J13" s="56"/>
      <c r="K13" s="57"/>
      <c r="L13" s="56"/>
      <c r="M13" s="57"/>
      <c r="N13" s="56"/>
      <c r="O13" s="57"/>
      <c r="P13" s="23"/>
      <c r="Q13" s="3"/>
    </row>
    <row r="14" ht="33.0" customHeight="1">
      <c r="A14" s="38"/>
      <c r="B14" s="39"/>
      <c r="C14" s="44"/>
      <c r="D14" s="58" t="s">
        <v>35</v>
      </c>
      <c r="E14" s="59" t="s">
        <v>36</v>
      </c>
      <c r="F14" s="60" t="str">
        <f>image("https://b3877fe1-a-85859087-s-sites.googlegroups.com/a/beaverton.k12.or.us/physics/resources/alt-6---waves-sound/Low%20amp%20wave.png?attachauth=ANoY7cqzD5zEKAexHiZTqRCGu1eyJfgMUGMaAZ0H3k62cmiV_z_AupwM5e1j7ExQV4e8960izl2fw61sujSK8fPtlfViA4WYedDj5L23XjUTEE"&amp;"wXz_sMAaqDJi6LFj7wzxtoiDdRSxe7cXadDteo-0plaBxcFL3bI3Gqbv55bdMj1Jt_sV88jb6OA1-BTZBUfSDWMM8HtbVxH4An3WrLzNgZf9kIvV-fJh6eMmYG7pqIh7K-LpfkecLASMDKKLmui5y82MtAHXtj&amp;attredirects=0")</f>
        <v/>
      </c>
      <c r="G14" s="59" t="str">
        <f>image("https://b3877fe1-a-85859087-s-sites.googlegroups.com/a/beaverton.k12.or.us/physics/resources/alt-6---waves-sound/Base%20wave.png?attachauth=ANoY7cqzsvIQAPREm_LL2F6RnHLjUuq9yHYS351HA8r2GLIMDPgEheF91F9874GHQ_te48uzmBpdDDov07eI1J8Ea-nTvrMP-PUwWYPz03FEQpyC3ET"&amp;"UJRCdJ3spAezZggyWNEw7l3nULNrVLxqZSvbNX_D33if-NRJ56Wi_7JWJ0wTOg3GfBgON93gmFGs0DEL72KeTmvgw-T-zruD5CCbPxdbrx5m1VbcIHtT166PHQwzYtwXjwfMb9Q7v_B4FtjD5K_Jidx6A&amp;attredirects=0")</f>
        <v/>
      </c>
      <c r="H14" s="61" t="s">
        <v>37</v>
      </c>
      <c r="I14" s="62"/>
      <c r="J14" s="60"/>
      <c r="K14" s="62"/>
      <c r="L14" s="60"/>
      <c r="M14" s="62"/>
      <c r="N14" s="60"/>
      <c r="O14" s="63"/>
      <c r="P14" s="23" t="str">
        <f>MID($F14,8,1)</f>
        <v/>
      </c>
      <c r="Q14" s="3"/>
    </row>
    <row r="15" ht="8.25" customHeight="1">
      <c r="A15" s="38"/>
      <c r="B15" s="39"/>
      <c r="C15" s="44"/>
      <c r="D15" s="64"/>
      <c r="E15" s="65"/>
      <c r="F15" s="66">
        <v>0.0</v>
      </c>
      <c r="G15" s="67">
        <v>1.0</v>
      </c>
      <c r="H15" s="68"/>
      <c r="I15" s="69"/>
      <c r="J15" s="68"/>
      <c r="K15" s="69"/>
      <c r="L15" s="68"/>
      <c r="M15" s="69"/>
      <c r="N15" s="68"/>
      <c r="O15" s="70"/>
      <c r="P15" s="23"/>
      <c r="Q15" s="3"/>
    </row>
    <row r="16" ht="33.0" customHeight="1">
      <c r="A16" s="38"/>
      <c r="B16" s="39"/>
      <c r="C16" s="44"/>
      <c r="D16" s="71"/>
      <c r="E16" s="72" t="s">
        <v>38</v>
      </c>
      <c r="F16" s="73" t="str">
        <f>image("https://b3877fe1-a-85859087-s-sites.googlegroups.com/a/beaverton.k12.or.us/physics/resources/alt-6---waves-sound/Low%20amp%20wave.png?attachauth=ANoY7cqzD5zEKAexHiZTqRCGu1eyJfgMUGMaAZ0H3k62cmiV_z_AupwM5e1j7ExQV4e8960izl2fw61sujSK8fPtlfViA4WYedDj5L23XjUTEE"&amp;"wXz_sMAaqDJi6LFj7wzxtoiDdRSxe7cXadDteo-0plaBxcFL3bI3Gqbv55bdMj1Jt_sV88jb6OA1-BTZBUfSDWMM8HtbVxH4An3WrLzNgZf9kIvV-fJh6eMmYG7pqIh7K-LpfkecLASMDKKLmui5y82MtAHXtj&amp;attredirects=0")</f>
        <v/>
      </c>
      <c r="G16" s="72" t="str">
        <f>image("https://sites.google.com/a/beaverton.k12.or.us/physics/_/rsrc/1494290548798/resources/alt-6---waves-sound/High%20frequency%20wave%20low.png")</f>
        <v/>
      </c>
      <c r="H16" s="74" t="s">
        <v>39</v>
      </c>
      <c r="I16" s="73"/>
      <c r="J16" s="75"/>
      <c r="K16" s="73"/>
      <c r="L16" s="75"/>
      <c r="M16" s="73"/>
      <c r="N16" s="75"/>
      <c r="O16" s="76"/>
      <c r="P16" s="23"/>
      <c r="Q16" s="3"/>
    </row>
    <row r="17" ht="23.25" customHeight="1">
      <c r="A17" s="77"/>
      <c r="B17" s="78"/>
      <c r="C17" s="79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1"/>
      <c r="Q17" s="77"/>
    </row>
    <row r="18" ht="54.0" customHeight="1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</row>
  </sheetData>
  <mergeCells count="16">
    <mergeCell ref="A1:C1"/>
    <mergeCell ref="E2:G3"/>
    <mergeCell ref="H2:I3"/>
    <mergeCell ref="J2:J3"/>
    <mergeCell ref="B5:P5"/>
    <mergeCell ref="E7:G7"/>
    <mergeCell ref="H7:I7"/>
    <mergeCell ref="D14:D16"/>
    <mergeCell ref="C17:P17"/>
    <mergeCell ref="E9:E10"/>
    <mergeCell ref="F9:G10"/>
    <mergeCell ref="C11:C16"/>
    <mergeCell ref="D11:D12"/>
    <mergeCell ref="F11:G11"/>
    <mergeCell ref="F12:G12"/>
    <mergeCell ref="D13:G1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2" width="4.0"/>
    <col customWidth="1" min="3" max="3" width="8.86"/>
    <col customWidth="1" min="4" max="4" width="4.0"/>
    <col customWidth="1" min="5" max="5" width="14.86"/>
    <col customWidth="1" min="6" max="7" width="8.71"/>
    <col customWidth="1" min="8" max="15" width="8.29"/>
    <col customWidth="1" min="16" max="17" width="9.86"/>
  </cols>
  <sheetData>
    <row r="1" ht="31.5" customHeight="1">
      <c r="A1" s="1" t="str">
        <f>HYPERLINK("https://youtu.be/FsrbCAELXcs","Video Tutorial Here")</f>
        <v>Video Tutorial Here</v>
      </c>
    </row>
    <row r="2" ht="2.25" customHeight="1"/>
    <row r="3" ht="2.25" customHeight="1"/>
    <row r="4" ht="2.25" customHeight="1"/>
    <row r="5" ht="2.25" customHeight="1"/>
    <row r="6" ht="46.5" customHeight="1">
      <c r="A6" s="3"/>
      <c r="B6" s="16" t="s">
        <v>40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8"/>
      <c r="Q6" s="4"/>
    </row>
    <row r="7" ht="16.5" customHeight="1">
      <c r="A7" s="3"/>
      <c r="B7" s="19"/>
      <c r="C7" s="3"/>
      <c r="D7" s="14"/>
      <c r="E7" s="3"/>
      <c r="F7" s="3"/>
      <c r="G7" s="3"/>
      <c r="H7" s="3"/>
      <c r="I7" s="3"/>
      <c r="J7" s="3"/>
      <c r="K7" s="3"/>
      <c r="L7" s="3"/>
      <c r="M7" s="15"/>
      <c r="N7" s="4"/>
      <c r="O7" s="4"/>
      <c r="P7" s="20"/>
      <c r="Q7" s="4"/>
    </row>
    <row r="8">
      <c r="A8" s="3"/>
      <c r="B8" s="19"/>
      <c r="C8" s="3"/>
      <c r="D8" s="3"/>
      <c r="E8" s="3"/>
      <c r="F8" s="3"/>
      <c r="G8" s="3"/>
      <c r="H8" s="3"/>
      <c r="I8" s="15"/>
      <c r="J8" s="15"/>
      <c r="K8" s="15"/>
      <c r="L8" s="15"/>
      <c r="M8" s="15"/>
      <c r="N8" s="3"/>
      <c r="O8" s="3"/>
      <c r="P8" s="23"/>
      <c r="Q8" s="3"/>
    </row>
    <row r="9">
      <c r="A9" s="3"/>
      <c r="B9" s="19"/>
      <c r="C9" s="3"/>
      <c r="D9" s="3"/>
      <c r="E9" s="82" t="s">
        <v>10</v>
      </c>
      <c r="F9" s="83" t="s">
        <v>11</v>
      </c>
      <c r="G9" s="28"/>
      <c r="H9" s="84" t="s">
        <v>12</v>
      </c>
      <c r="I9" s="85" t="s">
        <v>13</v>
      </c>
      <c r="J9" s="84" t="s">
        <v>14</v>
      </c>
      <c r="K9" s="85" t="s">
        <v>15</v>
      </c>
      <c r="L9" s="84" t="s">
        <v>16</v>
      </c>
      <c r="M9" s="85" t="s">
        <v>17</v>
      </c>
      <c r="N9" s="84" t="s">
        <v>18</v>
      </c>
      <c r="O9" s="86" t="s">
        <v>19</v>
      </c>
      <c r="P9" s="23"/>
      <c r="Q9" s="3"/>
    </row>
    <row r="10">
      <c r="A10" s="3"/>
      <c r="B10" s="19"/>
      <c r="C10" s="3"/>
      <c r="D10" s="4"/>
      <c r="E10" s="87"/>
      <c r="F10" s="88"/>
      <c r="G10" s="33"/>
      <c r="H10" s="89" t="s">
        <v>20</v>
      </c>
      <c r="I10" s="90" t="s">
        <v>21</v>
      </c>
      <c r="J10" s="89" t="s">
        <v>22</v>
      </c>
      <c r="K10" s="90" t="s">
        <v>23</v>
      </c>
      <c r="L10" s="89" t="s">
        <v>24</v>
      </c>
      <c r="M10" s="90" t="s">
        <v>25</v>
      </c>
      <c r="N10" s="89" t="s">
        <v>26</v>
      </c>
      <c r="O10" s="91" t="s">
        <v>27</v>
      </c>
      <c r="P10" s="23"/>
      <c r="Q10" s="3"/>
    </row>
    <row r="11" ht="29.25" customHeight="1">
      <c r="A11" s="38"/>
      <c r="B11" s="39"/>
      <c r="C11" s="92" t="s">
        <v>28</v>
      </c>
      <c r="D11" s="93" t="s">
        <v>29</v>
      </c>
      <c r="E11" s="94" t="s">
        <v>30</v>
      </c>
      <c r="F11" s="95" t="s">
        <v>4</v>
      </c>
      <c r="G11" s="28"/>
      <c r="H11" s="96">
        <v>0.0</v>
      </c>
      <c r="I11" s="97">
        <v>1.0</v>
      </c>
      <c r="J11" s="96">
        <v>0.0</v>
      </c>
      <c r="K11" s="97">
        <v>1.0</v>
      </c>
      <c r="L11" s="96">
        <v>0.0</v>
      </c>
      <c r="M11" s="97">
        <v>0.0</v>
      </c>
      <c r="N11" s="96">
        <v>1.0</v>
      </c>
      <c r="O11" s="98">
        <v>1.0</v>
      </c>
      <c r="P11" s="23"/>
      <c r="Q11" s="3"/>
    </row>
    <row r="12" ht="29.25" customHeight="1">
      <c r="A12" s="38"/>
      <c r="B12" s="39"/>
      <c r="D12" s="88"/>
      <c r="E12" s="99" t="s">
        <v>32</v>
      </c>
      <c r="F12" s="100" t="s">
        <v>3</v>
      </c>
      <c r="G12" s="33"/>
      <c r="H12" s="50" t="s">
        <v>2</v>
      </c>
      <c r="I12" s="51"/>
      <c r="J12" s="52"/>
      <c r="K12" s="51"/>
      <c r="L12" s="52"/>
      <c r="M12" s="51"/>
      <c r="N12" s="52"/>
      <c r="O12" s="48"/>
      <c r="P12" s="23"/>
      <c r="Q12" s="3"/>
    </row>
    <row r="13" ht="9.75" customHeight="1">
      <c r="A13" s="38"/>
      <c r="B13" s="39"/>
      <c r="D13" s="3"/>
      <c r="G13" s="101"/>
      <c r="H13" s="102"/>
      <c r="I13" s="103"/>
      <c r="J13" s="102"/>
      <c r="K13" s="103"/>
      <c r="L13" s="102"/>
      <c r="M13" s="103"/>
      <c r="N13" s="102"/>
      <c r="O13" s="103"/>
      <c r="P13" s="23"/>
      <c r="Q13" s="3"/>
    </row>
    <row r="14" ht="33.0" customHeight="1">
      <c r="A14" s="38"/>
      <c r="B14" s="39"/>
      <c r="D14" s="104" t="s">
        <v>35</v>
      </c>
      <c r="E14" s="105" t="s">
        <v>36</v>
      </c>
      <c r="F14" s="106" t="str">
        <f>image("https://b3877fe1-a-85859087-s-sites.googlegroups.com/a/beaverton.k12.or.us/physics/resources/alt-6---waves-sound/Low%20amp%20wave.png?attachauth=ANoY7cqzD5zEKAexHiZTqRCGu1eyJfgMUGMaAZ0H3k62cmiV_z_AupwM5e1j7ExQV4e8960izl2fw61sujSK8fPtlfViA4WYedDj5L23XjUTEE"&amp;"wXz_sMAaqDJi6LFj7wzxtoiDdRSxe7cXadDteo-0plaBxcFL3bI3Gqbv55bdMj1Jt_sV88jb6OA1-BTZBUfSDWMM8HtbVxH4An3WrLzNgZf9kIvV-fJh6eMmYG7pqIh7K-LpfkecLASMDKKLmui5y82MtAHXtj&amp;attredirects=0")</f>
        <v/>
      </c>
      <c r="G14" s="107" t="str">
        <f>image("https://b3877fe1-a-85859087-s-sites.googlegroups.com/a/beaverton.k12.or.us/physics/resources/alt-6---waves-sound/Base%20wave.png?attachauth=ANoY7cqzsvIQAPREm_LL2F6RnHLjUuq9yHYS351HA8r2GLIMDPgEheF91F9874GHQ_te48uzmBpdDDov07eI1J8Ea-nTvrMP-PUwWYPz03FEQpyC3ET"&amp;"UJRCdJ3spAezZggyWNEw7l3nULNrVLxqZSvbNX_D33if-NRJ56Wi_7JWJ0wTOg3GfBgON93gmFGs0DEL72KeTmvgw-T-zruD5CCbPxdbrx5m1VbcIHtT166PHQwzYtwXjwfMb9Q7v_B4FtjD5K_Jidx6A&amp;attredirects=0")</f>
        <v/>
      </c>
      <c r="H14" s="61" t="s">
        <v>33</v>
      </c>
      <c r="I14" s="62"/>
      <c r="J14" s="60"/>
      <c r="K14" s="62"/>
      <c r="L14" s="60"/>
      <c r="M14" s="62"/>
      <c r="N14" s="60"/>
      <c r="O14" s="63"/>
      <c r="P14" s="23" t="str">
        <f>MID($F14,8,1)</f>
        <v/>
      </c>
      <c r="Q14" s="3"/>
    </row>
    <row r="15" ht="8.25" customHeight="1">
      <c r="A15" s="38"/>
      <c r="B15" s="39"/>
      <c r="D15" s="108"/>
      <c r="E15" s="109"/>
      <c r="F15" s="110">
        <v>0.0</v>
      </c>
      <c r="G15" s="111">
        <v>1.0</v>
      </c>
      <c r="H15" s="68"/>
      <c r="I15" s="69"/>
      <c r="J15" s="68"/>
      <c r="K15" s="69"/>
      <c r="L15" s="68"/>
      <c r="M15" s="69"/>
      <c r="N15" s="68"/>
      <c r="O15" s="70"/>
      <c r="P15" s="23"/>
      <c r="Q15" s="3"/>
    </row>
    <row r="16" ht="33.0" customHeight="1">
      <c r="A16" s="38"/>
      <c r="B16" s="39"/>
      <c r="D16" s="112"/>
      <c r="E16" s="113" t="s">
        <v>38</v>
      </c>
      <c r="F16" s="114" t="str">
        <f>image("https://b3877fe1-a-85859087-s-sites.googlegroups.com/a/beaverton.k12.or.us/physics/resources/alt-6---waves-sound/Low%20amp%20wave.png?attachauth=ANoY7cqzD5zEKAexHiZTqRCGu1eyJfgMUGMaAZ0H3k62cmiV_z_AupwM5e1j7ExQV4e8960izl2fw61sujSK8fPtlfViA4WYedDj5L23XjUTEE"&amp;"wXz_sMAaqDJi6LFj7wzxtoiDdRSxe7cXadDteo-0plaBxcFL3bI3Gqbv55bdMj1Jt_sV88jb6OA1-BTZBUfSDWMM8HtbVxH4An3WrLzNgZf9kIvV-fJh6eMmYG7pqIh7K-LpfkecLASMDKKLmui5y82MtAHXtj&amp;attredirects=0")</f>
        <v/>
      </c>
      <c r="G16" s="115" t="str">
        <f>image("https://sites.google.com/a/beaverton.k12.or.us/physics/_/rsrc/1494290548798/resources/alt-6---waves-sound/High%20frequency%20wave%20low.png")</f>
        <v/>
      </c>
      <c r="H16" s="74" t="s">
        <v>31</v>
      </c>
      <c r="I16" s="73"/>
      <c r="J16" s="75"/>
      <c r="K16" s="73"/>
      <c r="L16" s="75"/>
      <c r="M16" s="73"/>
      <c r="N16" s="75"/>
      <c r="O16" s="76"/>
      <c r="P16" s="23"/>
      <c r="Q16" s="3"/>
    </row>
    <row r="17" ht="33.0" customHeight="1">
      <c r="A17" s="38"/>
      <c r="B17" s="39"/>
      <c r="C17" s="38"/>
      <c r="D17" s="1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3"/>
      <c r="Q17" s="3"/>
    </row>
    <row r="18" ht="29.25" customHeight="1">
      <c r="A18" s="3"/>
      <c r="B18" s="19"/>
      <c r="C18" s="3"/>
      <c r="D18" s="3"/>
      <c r="E18" s="21" t="s">
        <v>41</v>
      </c>
      <c r="F18" s="17"/>
      <c r="G18" s="17"/>
      <c r="H18" s="117" t="s">
        <v>34</v>
      </c>
      <c r="I18" s="17"/>
      <c r="J18" s="18"/>
      <c r="K18" s="15"/>
      <c r="L18" s="15"/>
      <c r="M18" s="15"/>
      <c r="N18" s="3"/>
      <c r="O18" s="3"/>
      <c r="P18" s="23"/>
      <c r="Q18" s="3"/>
    </row>
    <row r="19" ht="23.25" customHeight="1">
      <c r="A19" s="77"/>
      <c r="B19" s="78"/>
      <c r="C19" s="79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1"/>
      <c r="Q19" s="77"/>
    </row>
    <row r="20" ht="23.25" customHeight="1">
      <c r="A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</row>
    <row r="21" ht="18.75" customHeight="1">
      <c r="A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</row>
    <row r="22" ht="21.75" customHeight="1">
      <c r="A22" s="4"/>
      <c r="B22" s="4"/>
      <c r="C22" s="4"/>
      <c r="H22" s="118"/>
      <c r="I22" s="119" t="s">
        <v>42</v>
      </c>
      <c r="J22" s="118" t="s">
        <v>43</v>
      </c>
      <c r="K22" s="4" t="s">
        <v>1</v>
      </c>
      <c r="L22" s="5" t="s">
        <v>0</v>
      </c>
      <c r="M22" s="6"/>
      <c r="N22" s="7"/>
      <c r="O22" s="120" t="str">
        <f>Join(,H22:J22)</f>
        <v>ky</v>
      </c>
      <c r="P22" s="7"/>
      <c r="Q22" s="3"/>
    </row>
    <row r="23" ht="16.5" customHeight="1">
      <c r="A23" s="3"/>
      <c r="B23" s="3"/>
      <c r="C23" s="3"/>
      <c r="H23" s="13" t="s">
        <v>5</v>
      </c>
      <c r="I23" s="13" t="s">
        <v>6</v>
      </c>
      <c r="J23" s="13" t="s">
        <v>7</v>
      </c>
      <c r="L23" s="10"/>
      <c r="M23" s="11"/>
      <c r="N23" s="12"/>
      <c r="O23" s="11"/>
      <c r="P23" s="12"/>
      <c r="Q23" s="4"/>
    </row>
    <row r="24" ht="28.5" customHeight="1">
      <c r="A24" s="3"/>
      <c r="B24" s="3"/>
      <c r="C24" s="3"/>
      <c r="D24" s="14"/>
      <c r="E24" s="3"/>
      <c r="F24" s="3"/>
      <c r="G24" s="3"/>
      <c r="H24" s="3"/>
      <c r="I24" s="3"/>
      <c r="J24" s="3"/>
      <c r="K24" s="3"/>
      <c r="L24" s="3"/>
      <c r="M24" s="15"/>
      <c r="N24" s="4"/>
      <c r="O24" s="4"/>
      <c r="P24" s="4"/>
      <c r="Q24" s="4"/>
    </row>
  </sheetData>
  <mergeCells count="16">
    <mergeCell ref="F12:G12"/>
    <mergeCell ref="D13:F13"/>
    <mergeCell ref="E18:G18"/>
    <mergeCell ref="H18:J18"/>
    <mergeCell ref="K22:K23"/>
    <mergeCell ref="L22:N23"/>
    <mergeCell ref="O22:P23"/>
    <mergeCell ref="D14:D16"/>
    <mergeCell ref="C19:P19"/>
    <mergeCell ref="A1:C1"/>
    <mergeCell ref="B6:P6"/>
    <mergeCell ref="E9:E10"/>
    <mergeCell ref="F9:G10"/>
    <mergeCell ref="C11:C16"/>
    <mergeCell ref="D11:D12"/>
    <mergeCell ref="F11:G1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86"/>
  </cols>
  <sheetData>
    <row r="1">
      <c r="B1" s="121" t="s">
        <v>44</v>
      </c>
    </row>
    <row r="2">
      <c r="B2" s="122" t="s">
        <v>45</v>
      </c>
    </row>
    <row r="3">
      <c r="B3" s="122" t="s">
        <v>46</v>
      </c>
    </row>
    <row r="4">
      <c r="B4" s="122" t="s">
        <v>47</v>
      </c>
    </row>
    <row r="5">
      <c r="B5" s="122" t="s">
        <v>48</v>
      </c>
    </row>
    <row r="6">
      <c r="B6" s="122" t="s">
        <v>49</v>
      </c>
    </row>
    <row r="7">
      <c r="B7" s="122" t="s">
        <v>50</v>
      </c>
    </row>
    <row r="8">
      <c r="B8" s="122" t="s">
        <v>51</v>
      </c>
    </row>
    <row r="9">
      <c r="B9" s="122" t="s">
        <v>52</v>
      </c>
    </row>
  </sheetData>
  <drawing r:id="rId1"/>
</worksheet>
</file>